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2d\AC\Temp\"/>
    </mc:Choice>
  </mc:AlternateContent>
  <xr:revisionPtr revIDLastSave="0" documentId="8_{EE863C79-D28E-49AA-AF00-1640DEDECEDD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Matkalaskupohja" sheetId="2" r:id="rId1"/>
    <sheet name="Taul1" sheetId="3" r:id="rId2"/>
  </sheets>
  <definedNames>
    <definedName name="_xlnm.Print_Area" localSheetId="0">Matkalaskupohja!$A$1:$P$37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2" l="1"/>
  <c r="K31" i="2"/>
  <c r="D34" i="2"/>
  <c r="L31" i="2"/>
  <c r="M31" i="2"/>
  <c r="N31" i="2"/>
  <c r="O31" i="2"/>
  <c r="J34" i="2"/>
  <c r="P13" i="2"/>
  <c r="P30" i="2"/>
  <c r="P15" i="2"/>
  <c r="P17" i="2"/>
  <c r="P18" i="2"/>
  <c r="P23" i="2"/>
  <c r="P22" i="2"/>
  <c r="P21" i="2"/>
  <c r="P16" i="2"/>
  <c r="P19" i="2"/>
  <c r="P20" i="2"/>
  <c r="P24" i="2"/>
  <c r="P25" i="2"/>
  <c r="P26" i="2"/>
  <c r="P27" i="2"/>
  <c r="P28" i="2"/>
  <c r="P29" i="2"/>
  <c r="P12" i="2"/>
  <c r="P14" i="2"/>
  <c r="P31" i="2" s="1"/>
  <c r="N34" i="2" s="1"/>
  <c r="G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Your User Name</author>
    <author>Toimisto</author>
    <author>MP</author>
  </authors>
  <commentList>
    <comment ref="C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Huom:</t>
        </r>
        <r>
          <rPr>
            <sz val="8"/>
            <color indexed="81"/>
            <rFont val="Tahoma"/>
            <family val="2"/>
          </rPr>
          <t xml:space="preserve">
PAKOLLINEN TIETO</t>
        </r>
      </text>
    </comment>
    <comment ref="J2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Huom.</t>
        </r>
        <r>
          <rPr>
            <sz val="8"/>
            <color indexed="81"/>
            <rFont val="Tahoma"/>
            <family val="2"/>
          </rPr>
          <t xml:space="preserve">
PAKOLLINEN TIETO</t>
        </r>
      </text>
    </comment>
    <comment ref="C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Huom:</t>
        </r>
        <r>
          <rPr>
            <sz val="8"/>
            <color indexed="81"/>
            <rFont val="Tahoma"/>
            <family val="2"/>
          </rPr>
          <t xml:space="preserve">
PAKOLLNEN TIETO</t>
        </r>
      </text>
    </comment>
    <comment ref="C4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Huom.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PAKOLLINEN TIETO</t>
        </r>
      </text>
    </comment>
    <comment ref="C5" authorId="1" shapeId="0" xr:uid="{00000000-0006-0000-0000-000005000000}">
      <text>
        <r>
          <rPr>
            <sz val="8"/>
            <color indexed="81"/>
            <rFont val="Tahoma"/>
            <family val="2"/>
          </rPr>
          <t xml:space="preserve">Katuosoite, postinumero, sekä postitoimipaikka
</t>
        </r>
      </text>
    </comment>
    <comment ref="B11" authorId="1" shapeId="0" xr:uid="{00000000-0006-0000-0000-000006000000}">
      <text>
        <r>
          <rPr>
            <b/>
            <sz val="8"/>
            <color indexed="81"/>
            <rFont val="Tahoma"/>
            <family val="2"/>
          </rPr>
          <t>Kellonaika:
Kirjoita aika muodossa XX:XX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1" authorId="1" shapeId="0" xr:uid="{00000000-0006-0000-0000-000007000000}">
      <text>
        <r>
          <rPr>
            <b/>
            <sz val="8"/>
            <color indexed="81"/>
            <rFont val="Tahoma"/>
            <family val="2"/>
          </rPr>
          <t>Kellonaika:
Kirjoita aika muodossa XX:XX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1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Huom:</t>
        </r>
        <r>
          <rPr>
            <sz val="8"/>
            <color indexed="81"/>
            <rFont val="Tahoma"/>
            <family val="2"/>
          </rPr>
          <t xml:space="preserve">
Merkitse, montako kilometriä lisähenkilöt ovat olleet kyydissä yhteensä</t>
        </r>
      </text>
    </comment>
    <comment ref="M11" authorId="1" shapeId="0" xr:uid="{00000000-0006-0000-0000-000009000000}">
      <text>
        <r>
          <rPr>
            <b/>
            <sz val="10"/>
            <color indexed="81"/>
            <rFont val="Tahoma"/>
            <family val="2"/>
          </rPr>
          <t>Kokopäivärahat: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u/>
            <sz val="10"/>
            <color indexed="81"/>
            <rFont val="Tahoma"/>
            <family val="2"/>
          </rPr>
          <t xml:space="preserve">Väh. 10 tuntia ! </t>
        </r>
        <r>
          <rPr>
            <sz val="10"/>
            <color indexed="81"/>
            <rFont val="Tahoma"/>
            <family val="2"/>
          </rPr>
          <t>Merkitse kappalemäärä
Merkitse myös kellonajat</t>
        </r>
      </text>
    </comment>
    <comment ref="N11" authorId="1" shapeId="0" xr:uid="{00000000-0006-0000-0000-00000A000000}">
      <text>
        <r>
          <rPr>
            <b/>
            <sz val="10"/>
            <color indexed="81"/>
            <rFont val="Tahoma"/>
            <family val="2"/>
          </rPr>
          <t>Osapäivärahat: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u/>
            <sz val="10"/>
            <color indexed="81"/>
            <rFont val="Tahoma"/>
            <family val="2"/>
          </rPr>
          <t>Yli 6 tumtia !</t>
        </r>
        <r>
          <rPr>
            <sz val="10"/>
            <color indexed="81"/>
            <rFont val="Tahoma"/>
            <family val="2"/>
          </rPr>
          <t xml:space="preserve">
Merkitse kappalemäärä
Merkitse myös kellonajat</t>
        </r>
      </text>
    </comment>
    <comment ref="O11" authorId="2" shapeId="0" xr:uid="{00000000-0006-0000-0000-00000B000000}">
      <text>
        <r>
          <rPr>
            <sz val="11"/>
            <color indexed="81"/>
            <rFont val="Tahoma"/>
            <family val="2"/>
          </rPr>
          <t>Katso ohje alta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2" authorId="1" shapeId="0" xr:uid="{00000000-0006-0000-0000-00000C000000}">
      <text>
        <r>
          <rPr>
            <b/>
            <sz val="8"/>
            <color indexed="81"/>
            <rFont val="Tahoma"/>
            <family val="2"/>
          </rPr>
          <t xml:space="preserve">Muut kulut:
</t>
        </r>
        <r>
          <rPr>
            <sz val="8"/>
            <color indexed="81"/>
            <rFont val="Tahoma"/>
            <family val="2"/>
          </rPr>
          <t>Kirjoita aihe, kirjoita kulujen yhteissumma viimeiseen ruutuun ja laita kuitit mukaan liitteeksi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<sst xmlns="http://schemas.openxmlformats.org/spreadsheetml/2006/main" count="43" uniqueCount="40">
  <si>
    <t>NIMI:</t>
  </si>
  <si>
    <t xml:space="preserve">HETU: </t>
  </si>
  <si>
    <t>MIKKELIN PALLOILIJAT RY.</t>
  </si>
  <si>
    <t xml:space="preserve">IBAN: </t>
  </si>
  <si>
    <t>MATKALASKU 2023</t>
  </si>
  <si>
    <t xml:space="preserve">BIC: </t>
  </si>
  <si>
    <t xml:space="preserve">OSOITE: </t>
  </si>
  <si>
    <t>PVM</t>
  </si>
  <si>
    <t xml:space="preserve">ALLEKIRJOITUS: </t>
  </si>
  <si>
    <t>Vakuutan antamani tiedot oikeiksi ja paikkaansa pitäviksi</t>
  </si>
  <si>
    <t>Matkan tarkoitus ja reitti 
Jos kyydissä on matkustajia, ilmoita henkilöiden nimet
Merkitse matkan ainaka saatujen lämpimien ruokien määrä ruutuun</t>
  </si>
  <si>
    <t>Kilometrikorv.</t>
  </si>
  <si>
    <t>Päivärahat (kpl)</t>
  </si>
  <si>
    <t>Ruokailut</t>
  </si>
  <si>
    <t>Alkoi</t>
  </si>
  <si>
    <t>Loppui</t>
  </si>
  <si>
    <t>€</t>
  </si>
  <si>
    <t>Pvm</t>
  </si>
  <si>
    <t>Klo</t>
  </si>
  <si>
    <t>Km</t>
  </si>
  <si>
    <t>Lisäh km</t>
  </si>
  <si>
    <t>Koko</t>
  </si>
  <si>
    <t>Osa</t>
  </si>
  <si>
    <t>Yht.</t>
  </si>
  <si>
    <t>Muut kulut:</t>
  </si>
  <si>
    <r>
      <t>€</t>
    </r>
    <r>
      <rPr>
        <sz val="12"/>
        <color indexed="8"/>
        <rFont val="Calibri"/>
        <family val="2"/>
      </rPr>
      <t xml:space="preserve">  </t>
    </r>
    <r>
      <rPr>
        <b/>
        <sz val="12"/>
        <color indexed="8"/>
        <rFont val="Calibri"/>
        <family val="2"/>
      </rPr>
      <t xml:space="preserve">        Kilometrikorvaukset:</t>
    </r>
  </si>
  <si>
    <t>Päivärahat:</t>
  </si>
  <si>
    <t>Yhteensä:</t>
  </si>
  <si>
    <t>Laskun hyväksyjän allekirjoitus ja nimenselvennys:</t>
  </si>
  <si>
    <t>OHJE</t>
  </si>
  <si>
    <t xml:space="preserve">Kilometrikorvaukset: </t>
  </si>
  <si>
    <t>Merkitse kokonaisina kilometreinä</t>
  </si>
  <si>
    <t xml:space="preserve">Lisähenkilökilometrit: </t>
  </si>
  <si>
    <t>Merkitse kaikkien kyydissä olleiden kilometrit yhteensä</t>
  </si>
  <si>
    <t xml:space="preserve">Ruokailut: </t>
  </si>
  <si>
    <t>Merkitse matkan aikana saamasi maksuttomat lämpimät ruuat</t>
  </si>
  <si>
    <t xml:space="preserve">Mikäli kokopäivärahan kohdalla on kaksi tai enemmän ruokailuja puolittuu päiväraha, eli merkitse päivärahakohtaan 0,5. </t>
  </si>
  <si>
    <t xml:space="preserve">Mikäli osapäivärahan kohdalla on yksi tai enemmän ruokailuja puolittuu päiväraha, eli merkitse päivärahakohtaan 0,5. </t>
  </si>
  <si>
    <t xml:space="preserve">Päivärahan suorittaminen edellyttää, että erityinen työntekemispaikka on yli 15 kilometrin etäisyydellä joko palkansaajan varsinaisesta työpaikasta tai asunnosta, </t>
  </si>
  <si>
    <t>riippuen siitä, kummasta matka on tehty. Erityisen työntekemispaikan on lisäksi oltava yli 5 kilometrin etäisyydellä sekä varsinaisesta työpaikasta että asunnosta.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</si>
</sst>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"/>
    <numFmt numFmtId="165" formatCode="dd/mm/"/>
    <numFmt numFmtId="166" formatCode="hh:mm"/>
  </numFmts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sz val="11"/>
      <color indexed="81"/>
      <name val="Tahoma"/>
      <family val="2"/>
    </font>
    <font>
      <sz val="10"/>
      <color indexed="81"/>
      <name val="Tahoma"/>
      <family val="2"/>
    </font>
    <font>
      <u/>
      <sz val="10"/>
      <color indexed="81"/>
      <name val="Tahoma"/>
      <family val="2"/>
    </font>
    <font>
      <sz val="12"/>
      <name val="Courier New"/>
      <family val="3"/>
    </font>
    <font>
      <b/>
      <sz val="12"/>
      <name val="Courier New"/>
      <family val="3"/>
    </font>
    <font>
      <sz val="12"/>
      <color indexed="8"/>
      <name val="Courier New"/>
      <family val="3"/>
    </font>
    <font>
      <sz val="10"/>
      <color indexed="8"/>
      <name val="Courier New"/>
      <family val="3"/>
    </font>
    <font>
      <b/>
      <sz val="10"/>
      <color indexed="8"/>
      <name val="Courier New"/>
      <family val="3"/>
    </font>
    <font>
      <sz val="10"/>
      <name val="Courier New"/>
      <family val="3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18" fillId="0" borderId="1" xfId="0" applyFont="1" applyBorder="1"/>
    <xf numFmtId="0" fontId="18" fillId="2" borderId="2" xfId="0" applyFont="1" applyFill="1" applyBorder="1"/>
    <xf numFmtId="0" fontId="18" fillId="0" borderId="2" xfId="0" applyFont="1" applyBorder="1"/>
    <xf numFmtId="0" fontId="18" fillId="0" borderId="3" xfId="0" applyFont="1" applyBorder="1"/>
    <xf numFmtId="0" fontId="18" fillId="0" borderId="0" xfId="0" applyFont="1"/>
    <xf numFmtId="0" fontId="19" fillId="2" borderId="0" xfId="0" applyFont="1" applyFill="1" applyAlignment="1">
      <alignment horizontal="right"/>
    </xf>
    <xf numFmtId="0" fontId="18" fillId="0" borderId="4" xfId="0" applyFont="1" applyBorder="1"/>
    <xf numFmtId="0" fontId="20" fillId="2" borderId="0" xfId="0" applyFont="1" applyFill="1" applyAlignment="1">
      <alignment horizontal="left"/>
    </xf>
    <xf numFmtId="0" fontId="20" fillId="2" borderId="0" xfId="0" applyFont="1" applyFill="1"/>
    <xf numFmtId="0" fontId="19" fillId="2" borderId="0" xfId="0" applyFont="1" applyFill="1"/>
    <xf numFmtId="14" fontId="19" fillId="0" borderId="4" xfId="0" applyNumberFormat="1" applyFont="1" applyBorder="1"/>
    <xf numFmtId="0" fontId="21" fillId="0" borderId="0" xfId="0" applyFont="1"/>
    <xf numFmtId="0" fontId="19" fillId="0" borderId="0" xfId="0" applyFont="1"/>
    <xf numFmtId="0" fontId="18" fillId="2" borderId="0" xfId="0" applyFont="1" applyFill="1"/>
    <xf numFmtId="0" fontId="18" fillId="2" borderId="4" xfId="0" applyFont="1" applyFill="1" applyBorder="1"/>
    <xf numFmtId="0" fontId="19" fillId="2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0" fontId="19" fillId="2" borderId="4" xfId="0" applyFont="1" applyFill="1" applyBorder="1"/>
    <xf numFmtId="0" fontId="19" fillId="2" borderId="5" xfId="0" applyFont="1" applyFill="1" applyBorder="1"/>
    <xf numFmtId="0" fontId="19" fillId="2" borderId="6" xfId="0" applyFont="1" applyFill="1" applyBorder="1"/>
    <xf numFmtId="0" fontId="19" fillId="2" borderId="7" xfId="0" applyFont="1" applyFill="1" applyBorder="1"/>
    <xf numFmtId="0" fontId="19" fillId="2" borderId="1" xfId="0" applyFont="1" applyFill="1" applyBorder="1"/>
    <xf numFmtId="0" fontId="19" fillId="2" borderId="3" xfId="0" applyFont="1" applyFill="1" applyBorder="1"/>
    <xf numFmtId="8" fontId="19" fillId="2" borderId="8" xfId="0" applyNumberFormat="1" applyFont="1" applyFill="1" applyBorder="1" applyAlignment="1">
      <alignment horizontal="center"/>
    </xf>
    <xf numFmtId="8" fontId="19" fillId="2" borderId="4" xfId="0" applyNumberFormat="1" applyFont="1" applyFill="1" applyBorder="1" applyAlignment="1">
      <alignment horizontal="center"/>
    </xf>
    <xf numFmtId="6" fontId="19" fillId="2" borderId="8" xfId="0" applyNumberFormat="1" applyFont="1" applyFill="1" applyBorder="1" applyAlignment="1">
      <alignment horizontal="center"/>
    </xf>
    <xf numFmtId="6" fontId="19" fillId="2" borderId="4" xfId="0" applyNumberFormat="1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0" fontId="19" fillId="2" borderId="9" xfId="0" applyFont="1" applyFill="1" applyBorder="1" applyAlignment="1">
      <alignment horizontal="center"/>
    </xf>
    <xf numFmtId="0" fontId="19" fillId="0" borderId="10" xfId="0" applyFont="1" applyBorder="1"/>
    <xf numFmtId="0" fontId="18" fillId="2" borderId="10" xfId="0" applyFont="1" applyFill="1" applyBorder="1"/>
    <xf numFmtId="0" fontId="18" fillId="2" borderId="11" xfId="0" applyFont="1" applyFill="1" applyBorder="1"/>
    <xf numFmtId="0" fontId="19" fillId="2" borderId="12" xfId="0" applyFont="1" applyFill="1" applyBorder="1"/>
    <xf numFmtId="0" fontId="19" fillId="2" borderId="13" xfId="0" applyFont="1" applyFill="1" applyBorder="1"/>
    <xf numFmtId="0" fontId="19" fillId="2" borderId="14" xfId="0" applyFont="1" applyFill="1" applyBorder="1"/>
    <xf numFmtId="0" fontId="20" fillId="3" borderId="15" xfId="0" applyFont="1" applyFill="1" applyBorder="1" applyAlignment="1">
      <alignment horizontal="right"/>
    </xf>
    <xf numFmtId="0" fontId="19" fillId="3" borderId="11" xfId="0" applyFont="1" applyFill="1" applyBorder="1" applyAlignment="1">
      <alignment horizontal="right"/>
    </xf>
    <xf numFmtId="2" fontId="19" fillId="3" borderId="11" xfId="0" applyNumberFormat="1" applyFont="1" applyFill="1" applyBorder="1"/>
    <xf numFmtId="0" fontId="20" fillId="3" borderId="11" xfId="0" applyFont="1" applyFill="1" applyBorder="1" applyAlignment="1">
      <alignment horizontal="right"/>
    </xf>
    <xf numFmtId="2" fontId="19" fillId="3" borderId="11" xfId="1" applyNumberFormat="1" applyFont="1" applyFill="1" applyBorder="1"/>
    <xf numFmtId="2" fontId="19" fillId="3" borderId="11" xfId="0" applyNumberFormat="1" applyFont="1" applyFill="1" applyBorder="1" applyAlignment="1">
      <alignment horizontal="right"/>
    </xf>
    <xf numFmtId="2" fontId="20" fillId="3" borderId="11" xfId="0" applyNumberFormat="1" applyFont="1" applyFill="1" applyBorder="1" applyAlignment="1">
      <alignment horizontal="right"/>
    </xf>
    <xf numFmtId="2" fontId="20" fillId="3" borderId="12" xfId="0" applyNumberFormat="1" applyFont="1" applyFill="1" applyBorder="1" applyAlignment="1">
      <alignment horizontal="right"/>
    </xf>
    <xf numFmtId="0" fontId="19" fillId="3" borderId="16" xfId="0" applyFont="1" applyFill="1" applyBorder="1"/>
    <xf numFmtId="0" fontId="19" fillId="3" borderId="17" xfId="0" applyFont="1" applyFill="1" applyBorder="1"/>
    <xf numFmtId="0" fontId="23" fillId="2" borderId="0" xfId="0" applyFont="1" applyFill="1" applyAlignment="1">
      <alignment horizontal="left"/>
    </xf>
    <xf numFmtId="0" fontId="24" fillId="0" borderId="0" xfId="0" applyFont="1"/>
    <xf numFmtId="14" fontId="19" fillId="0" borderId="0" xfId="0" applyNumberFormat="1" applyFont="1" applyAlignment="1">
      <alignment horizontal="left"/>
    </xf>
    <xf numFmtId="0" fontId="13" fillId="0" borderId="6" xfId="0" applyFont="1" applyBorder="1" applyAlignment="1" applyProtection="1">
      <alignment horizontal="center"/>
      <protection locked="0"/>
    </xf>
    <xf numFmtId="2" fontId="15" fillId="2" borderId="18" xfId="0" applyNumberFormat="1" applyFont="1" applyFill="1" applyBorder="1" applyAlignment="1">
      <alignment horizontal="right"/>
    </xf>
    <xf numFmtId="2" fontId="15" fillId="2" borderId="19" xfId="0" applyNumberFormat="1" applyFont="1" applyFill="1" applyBorder="1" applyAlignment="1">
      <alignment horizontal="right"/>
    </xf>
    <xf numFmtId="2" fontId="15" fillId="2" borderId="20" xfId="0" applyNumberFormat="1" applyFont="1" applyFill="1" applyBorder="1" applyAlignment="1">
      <alignment horizontal="right"/>
    </xf>
    <xf numFmtId="2" fontId="16" fillId="3" borderId="21" xfId="0" applyNumberFormat="1" applyFont="1" applyFill="1" applyBorder="1" applyAlignment="1">
      <alignment horizontal="right"/>
    </xf>
    <xf numFmtId="2" fontId="15" fillId="2" borderId="22" xfId="1" applyNumberFormat="1" applyFont="1" applyFill="1" applyBorder="1"/>
    <xf numFmtId="2" fontId="15" fillId="2" borderId="22" xfId="0" applyNumberFormat="1" applyFont="1" applyFill="1" applyBorder="1"/>
    <xf numFmtId="2" fontId="25" fillId="2" borderId="22" xfId="0" applyNumberFormat="1" applyFont="1" applyFill="1" applyBorder="1" applyAlignment="1">
      <alignment horizontal="right"/>
    </xf>
    <xf numFmtId="0" fontId="17" fillId="0" borderId="18" xfId="0" applyFont="1" applyBorder="1" applyAlignment="1" applyProtection="1">
      <alignment horizontal="center"/>
      <protection locked="0"/>
    </xf>
    <xf numFmtId="0" fontId="17" fillId="0" borderId="19" xfId="0" applyFont="1" applyBorder="1" applyAlignment="1" applyProtection="1">
      <alignment horizontal="center"/>
      <protection locked="0"/>
    </xf>
    <xf numFmtId="0" fontId="17" fillId="0" borderId="20" xfId="0" applyFont="1" applyBorder="1" applyAlignment="1" applyProtection="1">
      <alignment horizontal="center"/>
      <protection locked="0"/>
    </xf>
    <xf numFmtId="1" fontId="16" fillId="3" borderId="21" xfId="0" applyNumberFormat="1" applyFont="1" applyFill="1" applyBorder="1" applyAlignment="1">
      <alignment horizontal="center"/>
    </xf>
    <xf numFmtId="164" fontId="16" fillId="3" borderId="21" xfId="0" applyNumberFormat="1" applyFont="1" applyFill="1" applyBorder="1" applyAlignment="1">
      <alignment horizontal="center"/>
    </xf>
    <xf numFmtId="165" fontId="15" fillId="0" borderId="18" xfId="0" applyNumberFormat="1" applyFont="1" applyBorder="1" applyAlignment="1" applyProtection="1">
      <alignment horizontal="center"/>
      <protection locked="0"/>
    </xf>
    <xf numFmtId="166" fontId="15" fillId="0" borderId="18" xfId="0" applyNumberFormat="1" applyFont="1" applyBorder="1" applyAlignment="1" applyProtection="1">
      <alignment horizontal="center"/>
      <protection locked="0"/>
    </xf>
    <xf numFmtId="165" fontId="15" fillId="0" borderId="19" xfId="0" applyNumberFormat="1" applyFont="1" applyBorder="1" applyAlignment="1" applyProtection="1">
      <alignment horizontal="center"/>
      <protection locked="0"/>
    </xf>
    <xf numFmtId="166" fontId="15" fillId="0" borderId="19" xfId="0" applyNumberFormat="1" applyFont="1" applyBorder="1" applyAlignment="1" applyProtection="1">
      <alignment horizontal="center"/>
      <protection locked="0"/>
    </xf>
    <xf numFmtId="165" fontId="15" fillId="0" borderId="20" xfId="0" applyNumberFormat="1" applyFont="1" applyBorder="1" applyAlignment="1" applyProtection="1">
      <alignment horizontal="center"/>
      <protection locked="0"/>
    </xf>
    <xf numFmtId="166" fontId="15" fillId="0" borderId="20" xfId="0" applyNumberFormat="1" applyFont="1" applyBorder="1" applyAlignment="1" applyProtection="1">
      <alignment horizontal="center"/>
      <protection locked="0"/>
    </xf>
    <xf numFmtId="0" fontId="19" fillId="2" borderId="2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right"/>
    </xf>
    <xf numFmtId="0" fontId="15" fillId="0" borderId="24" xfId="0" applyFont="1" applyBorder="1" applyAlignment="1" applyProtection="1">
      <alignment horizontal="left"/>
      <protection locked="0"/>
    </xf>
    <xf numFmtId="0" fontId="15" fillId="0" borderId="25" xfId="0" applyFont="1" applyBorder="1" applyAlignment="1" applyProtection="1">
      <alignment horizontal="left"/>
      <protection locked="0"/>
    </xf>
    <xf numFmtId="0" fontId="15" fillId="0" borderId="26" xfId="0" applyFont="1" applyBorder="1" applyAlignment="1" applyProtection="1">
      <alignment horizontal="left"/>
      <protection locked="0"/>
    </xf>
    <xf numFmtId="0" fontId="15" fillId="0" borderId="27" xfId="0" applyFont="1" applyBorder="1" applyAlignment="1" applyProtection="1">
      <alignment horizontal="left"/>
      <protection locked="0"/>
    </xf>
    <xf numFmtId="0" fontId="13" fillId="0" borderId="6" xfId="0" applyFont="1" applyBorder="1" applyAlignment="1" applyProtection="1">
      <alignment horizontal="left"/>
      <protection locked="0"/>
    </xf>
    <xf numFmtId="0" fontId="22" fillId="0" borderId="6" xfId="0" applyFont="1" applyBorder="1" applyAlignment="1">
      <alignment horizontal="left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left" vertical="center"/>
      <protection locked="0"/>
    </xf>
    <xf numFmtId="0" fontId="15" fillId="0" borderId="28" xfId="0" applyFont="1" applyBorder="1" applyAlignment="1" applyProtection="1">
      <alignment horizontal="left" vertical="center"/>
      <protection locked="0"/>
    </xf>
    <xf numFmtId="0" fontId="15" fillId="0" borderId="13" xfId="0" applyFont="1" applyBorder="1" applyAlignment="1" applyProtection="1">
      <alignment horizontal="left" vertical="center"/>
      <protection locked="0"/>
    </xf>
    <xf numFmtId="0" fontId="15" fillId="0" borderId="29" xfId="0" applyFont="1" applyBorder="1" applyAlignment="1" applyProtection="1">
      <alignment horizontal="left" vertical="center"/>
      <protection locked="0"/>
    </xf>
    <xf numFmtId="0" fontId="19" fillId="2" borderId="22" xfId="0" applyFont="1" applyFill="1" applyBorder="1" applyAlignment="1">
      <alignment horizontal="right"/>
    </xf>
    <xf numFmtId="0" fontId="19" fillId="2" borderId="15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2" fillId="0" borderId="6" xfId="0" applyFont="1" applyBorder="1" applyAlignment="1" applyProtection="1">
      <alignment horizontal="left"/>
      <protection locked="0"/>
    </xf>
    <xf numFmtId="0" fontId="19" fillId="2" borderId="23" xfId="0" applyFont="1" applyFill="1" applyBorder="1" applyAlignment="1">
      <alignment horizontal="right"/>
    </xf>
    <xf numFmtId="0" fontId="19" fillId="2" borderId="0" xfId="0" applyFont="1" applyFill="1" applyAlignment="1">
      <alignment horizontal="right"/>
    </xf>
    <xf numFmtId="0" fontId="12" fillId="0" borderId="17" xfId="0" applyFont="1" applyBorder="1" applyAlignment="1" applyProtection="1">
      <alignment horizontal="left"/>
      <protection locked="0"/>
    </xf>
    <xf numFmtId="0" fontId="19" fillId="2" borderId="1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19" fillId="2" borderId="23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23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25" fillId="2" borderId="31" xfId="0" applyFont="1" applyFill="1" applyBorder="1" applyAlignment="1">
      <alignment horizontal="center" vertical="center" textRotation="90" wrapText="1"/>
    </xf>
    <xf numFmtId="0" fontId="25" fillId="2" borderId="8" xfId="0" applyFont="1" applyFill="1" applyBorder="1" applyAlignment="1">
      <alignment horizontal="center" vertical="center" textRotation="90" wrapText="1"/>
    </xf>
    <xf numFmtId="0" fontId="25" fillId="2" borderId="9" xfId="0" applyFont="1" applyFill="1" applyBorder="1" applyAlignment="1">
      <alignment horizontal="center" vertical="center" textRotation="90" wrapText="1"/>
    </xf>
    <xf numFmtId="0" fontId="19" fillId="0" borderId="23" xfId="0" applyFont="1" applyBorder="1" applyAlignment="1">
      <alignment horizontal="right"/>
    </xf>
    <xf numFmtId="0" fontId="19" fillId="0" borderId="0" xfId="0" applyFont="1" applyAlignment="1">
      <alignment horizontal="right"/>
    </xf>
    <xf numFmtId="14" fontId="14" fillId="0" borderId="6" xfId="0" applyNumberFormat="1" applyFont="1" applyBorder="1" applyAlignment="1" applyProtection="1">
      <alignment horizontal="center"/>
      <protection locked="0"/>
    </xf>
    <xf numFmtId="0" fontId="14" fillId="0" borderId="17" xfId="0" applyFont="1" applyBorder="1" applyAlignment="1" applyProtection="1">
      <alignment horizontal="left"/>
      <protection locked="0"/>
    </xf>
    <xf numFmtId="0" fontId="20" fillId="2" borderId="32" xfId="0" applyFont="1" applyFill="1" applyBorder="1" applyAlignment="1">
      <alignment horizontal="right"/>
    </xf>
    <xf numFmtId="0" fontId="20" fillId="2" borderId="33" xfId="0" applyFont="1" applyFill="1" applyBorder="1" applyAlignment="1">
      <alignment horizontal="right"/>
    </xf>
    <xf numFmtId="2" fontId="16" fillId="2" borderId="22" xfId="0" applyNumberFormat="1" applyFont="1" applyFill="1" applyBorder="1" applyAlignment="1">
      <alignment horizontal="right"/>
    </xf>
    <xf numFmtId="2" fontId="16" fillId="0" borderId="1" xfId="0" applyNumberFormat="1" applyFont="1" applyBorder="1" applyAlignment="1" applyProtection="1">
      <alignment horizontal="right" vertical="center" wrapText="1"/>
      <protection locked="0"/>
    </xf>
    <xf numFmtId="2" fontId="16" fillId="0" borderId="3" xfId="0" applyNumberFormat="1" applyFont="1" applyBorder="1" applyAlignment="1" applyProtection="1">
      <alignment horizontal="right" vertical="center" wrapText="1"/>
      <protection locked="0"/>
    </xf>
    <xf numFmtId="2" fontId="16" fillId="0" borderId="28" xfId="0" applyNumberFormat="1" applyFont="1" applyBorder="1" applyAlignment="1" applyProtection="1">
      <alignment horizontal="right" vertical="center" wrapText="1"/>
      <protection locked="0"/>
    </xf>
    <xf numFmtId="2" fontId="16" fillId="0" borderId="29" xfId="0" applyNumberFormat="1" applyFont="1" applyBorder="1" applyAlignment="1" applyProtection="1">
      <alignment horizontal="right" vertical="center" wrapText="1"/>
      <protection locked="0"/>
    </xf>
  </cellXfs>
  <cellStyles count="2">
    <cellStyle name="Currency" xfId="1" builtinId="4"/>
    <cellStyle name="Normal" xfId="0" builtinId="0"/>
  </cellStyles>
  <dxfs count="1">
    <dxf>
      <font>
        <color theme="0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44</xdr:row>
      <xdr:rowOff>0</xdr:rowOff>
    </xdr:from>
    <xdr:to>
      <xdr:col>13</xdr:col>
      <xdr:colOff>123825</xdr:colOff>
      <xdr:row>44</xdr:row>
      <xdr:rowOff>0</xdr:rowOff>
    </xdr:to>
    <xdr:pic>
      <xdr:nvPicPr>
        <xdr:cNvPr id="2160" name="Picture 10" descr="mp">
          <a:extLst>
            <a:ext uri="{FF2B5EF4-FFF2-40B4-BE49-F238E27FC236}">
              <a16:creationId xmlns:a16="http://schemas.microsoft.com/office/drawing/2014/main" id="{7D46FDDD-A768-C6EF-1473-29AD3400C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0" y="8753475"/>
          <a:ext cx="1666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76200</xdr:colOff>
      <xdr:row>3</xdr:row>
      <xdr:rowOff>209550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167D32-8A99-4C03-C187-DC977DFBDC97}"/>
            </a:ext>
            <a:ext uri="{147F2762-F138-4A5C-976F-8EAC2B608ADB}">
              <a16:predDERef xmlns:a16="http://schemas.microsoft.com/office/drawing/2014/main" pred="{7D46FDDD-A768-C6EF-1473-29AD3400C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4"/>
  <sheetViews>
    <sheetView showGridLines="0" tabSelected="1" showWhiteSpace="0" zoomScale="80" zoomScaleNormal="80" workbookViewId="0"/>
  </sheetViews>
  <sheetFormatPr defaultColWidth="8.85546875" defaultRowHeight="15.75"/>
  <cols>
    <col min="1" max="1" width="9.5703125" style="5" customWidth="1"/>
    <col min="2" max="2" width="9.42578125" style="5" customWidth="1"/>
    <col min="3" max="3" width="9.5703125" style="5" customWidth="1"/>
    <col min="4" max="4" width="9.42578125" style="5" customWidth="1"/>
    <col min="5" max="5" width="4" style="5" customWidth="1"/>
    <col min="6" max="7" width="8.85546875" style="5"/>
    <col min="8" max="8" width="3.7109375" style="5" customWidth="1"/>
    <col min="9" max="9" width="8.85546875" style="5"/>
    <col min="10" max="10" width="32" style="5" customWidth="1"/>
    <col min="11" max="14" width="7.7109375" style="5" customWidth="1"/>
    <col min="15" max="15" width="4.28515625" style="5" customWidth="1"/>
    <col min="16" max="16384" width="8.85546875" style="5"/>
  </cols>
  <sheetData>
    <row r="1" spans="1:25" ht="10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4"/>
    </row>
    <row r="2" spans="1:25" ht="18" customHeight="1">
      <c r="A2" s="92" t="s">
        <v>0</v>
      </c>
      <c r="B2" s="93"/>
      <c r="C2" s="78"/>
      <c r="D2" s="78"/>
      <c r="E2" s="78"/>
      <c r="F2" s="78"/>
      <c r="G2" s="78"/>
      <c r="I2" s="6" t="s">
        <v>1</v>
      </c>
      <c r="J2" s="51"/>
      <c r="L2" s="5" t="s">
        <v>2</v>
      </c>
      <c r="P2" s="7"/>
    </row>
    <row r="3" spans="1:25" ht="18" customHeight="1">
      <c r="A3" s="92" t="s">
        <v>3</v>
      </c>
      <c r="B3" s="93"/>
      <c r="C3" s="94"/>
      <c r="D3" s="94"/>
      <c r="E3" s="94"/>
      <c r="F3" s="94"/>
      <c r="G3" s="94"/>
      <c r="H3" s="8"/>
      <c r="I3" s="8"/>
      <c r="J3" s="9"/>
      <c r="L3" s="10" t="s">
        <v>4</v>
      </c>
      <c r="P3" s="11"/>
      <c r="Q3" s="12"/>
      <c r="R3" s="12"/>
      <c r="S3" s="12"/>
      <c r="T3" s="12"/>
      <c r="U3" s="12"/>
      <c r="V3" s="12"/>
      <c r="W3" s="12"/>
      <c r="X3" s="12"/>
      <c r="Y3" s="12"/>
    </row>
    <row r="4" spans="1:25" ht="18" customHeight="1">
      <c r="A4" s="108" t="s">
        <v>5</v>
      </c>
      <c r="B4" s="109"/>
      <c r="C4" s="111"/>
      <c r="D4" s="111"/>
      <c r="E4" s="111"/>
      <c r="F4" s="111"/>
      <c r="G4" s="111"/>
      <c r="J4" s="13"/>
      <c r="M4" s="14"/>
      <c r="N4" s="14"/>
      <c r="O4" s="14"/>
      <c r="P4" s="15"/>
      <c r="Q4" s="12"/>
      <c r="R4" s="12"/>
      <c r="S4" s="12"/>
      <c r="T4" s="12"/>
      <c r="U4" s="12"/>
      <c r="V4" s="12"/>
      <c r="W4" s="12"/>
      <c r="X4" s="12"/>
      <c r="Y4" s="12"/>
    </row>
    <row r="5" spans="1:25" ht="18" customHeight="1">
      <c r="A5" s="92" t="s">
        <v>6</v>
      </c>
      <c r="B5" s="93"/>
      <c r="C5" s="91"/>
      <c r="D5" s="91"/>
      <c r="E5" s="91"/>
      <c r="F5" s="91"/>
      <c r="G5" s="91"/>
      <c r="H5" s="91"/>
      <c r="I5" s="91"/>
      <c r="J5" s="91"/>
      <c r="L5" s="16" t="s">
        <v>7</v>
      </c>
      <c r="M5" s="110"/>
      <c r="N5" s="110"/>
      <c r="O5" s="50"/>
      <c r="P5" s="7"/>
      <c r="Q5" s="12"/>
      <c r="R5" s="12"/>
      <c r="S5" s="12"/>
      <c r="T5" s="12"/>
      <c r="U5" s="12"/>
      <c r="V5" s="12"/>
      <c r="W5" s="12"/>
      <c r="X5" s="12"/>
      <c r="Y5" s="12"/>
    </row>
    <row r="6" spans="1:25" ht="18" customHeight="1">
      <c r="A6" s="92" t="s">
        <v>8</v>
      </c>
      <c r="B6" s="93"/>
      <c r="C6" s="79"/>
      <c r="D6" s="79"/>
      <c r="E6" s="79"/>
      <c r="F6" s="79"/>
      <c r="G6" s="79"/>
      <c r="H6" s="17"/>
      <c r="I6" s="48" t="s">
        <v>9</v>
      </c>
      <c r="J6" s="10"/>
      <c r="L6" s="10"/>
      <c r="M6" s="10"/>
      <c r="N6" s="10"/>
      <c r="O6" s="10"/>
      <c r="P6" s="18"/>
      <c r="Q6" s="12"/>
      <c r="R6" s="12"/>
      <c r="S6" s="12"/>
      <c r="T6" s="12"/>
      <c r="U6" s="12"/>
      <c r="V6" s="12"/>
      <c r="W6" s="12"/>
      <c r="X6" s="12"/>
      <c r="Y6" s="12"/>
    </row>
    <row r="7" spans="1:25" ht="10.5" customHeight="1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12"/>
      <c r="R7" s="12"/>
      <c r="S7" s="12"/>
      <c r="T7" s="12"/>
      <c r="U7" s="12"/>
      <c r="V7" s="12"/>
      <c r="W7" s="12"/>
      <c r="X7" s="12"/>
      <c r="Y7" s="12"/>
    </row>
    <row r="8" spans="1:25" ht="15.6" customHeight="1">
      <c r="A8" s="22"/>
      <c r="B8" s="23"/>
      <c r="C8" s="22"/>
      <c r="D8" s="23"/>
      <c r="E8" s="99" t="s">
        <v>10</v>
      </c>
      <c r="F8" s="100"/>
      <c r="G8" s="100"/>
      <c r="H8" s="100"/>
      <c r="I8" s="100"/>
      <c r="J8" s="100"/>
      <c r="K8" s="95" t="s">
        <v>11</v>
      </c>
      <c r="L8" s="96"/>
      <c r="M8" s="95" t="s">
        <v>12</v>
      </c>
      <c r="N8" s="96"/>
      <c r="O8" s="105" t="s">
        <v>13</v>
      </c>
      <c r="P8" s="23"/>
      <c r="Q8" s="12"/>
      <c r="R8" s="12"/>
      <c r="S8" s="12"/>
      <c r="T8" s="12"/>
      <c r="U8" s="12"/>
      <c r="V8" s="12"/>
      <c r="W8" s="12"/>
      <c r="X8" s="12"/>
      <c r="Y8" s="12"/>
    </row>
    <row r="9" spans="1:25">
      <c r="A9" s="97" t="s">
        <v>14</v>
      </c>
      <c r="B9" s="98"/>
      <c r="C9" s="97" t="s">
        <v>15</v>
      </c>
      <c r="D9" s="98"/>
      <c r="E9" s="101"/>
      <c r="F9" s="102"/>
      <c r="G9" s="102"/>
      <c r="H9" s="102"/>
      <c r="I9" s="102"/>
      <c r="J9" s="102"/>
      <c r="K9" s="24">
        <v>0.53</v>
      </c>
      <c r="L9" s="25">
        <v>0.04</v>
      </c>
      <c r="M9" s="26">
        <v>48</v>
      </c>
      <c r="N9" s="27">
        <v>22</v>
      </c>
      <c r="O9" s="106"/>
      <c r="P9" s="28" t="s">
        <v>16</v>
      </c>
      <c r="Q9" s="12"/>
      <c r="R9" s="12"/>
      <c r="S9" s="12"/>
      <c r="T9" s="12"/>
      <c r="U9" s="12"/>
      <c r="V9" s="12"/>
      <c r="W9" s="12"/>
      <c r="X9" s="12"/>
      <c r="Y9" s="12"/>
    </row>
    <row r="10" spans="1:25">
      <c r="A10" s="29" t="s">
        <v>17</v>
      </c>
      <c r="B10" s="30" t="s">
        <v>18</v>
      </c>
      <c r="C10" s="29" t="s">
        <v>17</v>
      </c>
      <c r="D10" s="30" t="s">
        <v>18</v>
      </c>
      <c r="E10" s="103"/>
      <c r="F10" s="104"/>
      <c r="G10" s="104"/>
      <c r="H10" s="104"/>
      <c r="I10" s="104"/>
      <c r="J10" s="104"/>
      <c r="K10" s="31" t="s">
        <v>19</v>
      </c>
      <c r="L10" s="30" t="s">
        <v>20</v>
      </c>
      <c r="M10" s="31" t="s">
        <v>21</v>
      </c>
      <c r="N10" s="30" t="s">
        <v>22</v>
      </c>
      <c r="O10" s="107"/>
      <c r="P10" s="30" t="s">
        <v>23</v>
      </c>
      <c r="Q10" s="12"/>
      <c r="R10" s="12"/>
      <c r="S10" s="12"/>
      <c r="T10" s="12"/>
      <c r="U10" s="12"/>
      <c r="V10" s="12"/>
      <c r="W10" s="12"/>
      <c r="X10" s="12"/>
      <c r="Y10" s="12"/>
    </row>
    <row r="11" spans="1:25">
      <c r="A11" s="64"/>
      <c r="B11" s="65"/>
      <c r="C11" s="64"/>
      <c r="D11" s="65"/>
      <c r="E11" s="74"/>
      <c r="F11" s="75"/>
      <c r="G11" s="75"/>
      <c r="H11" s="75"/>
      <c r="I11" s="75"/>
      <c r="J11" s="75"/>
      <c r="K11" s="59"/>
      <c r="L11" s="59"/>
      <c r="M11" s="59"/>
      <c r="N11" s="59"/>
      <c r="O11" s="59"/>
      <c r="P11" s="52" t="str">
        <f>IF(K11*$K$9+L11*$L$9+M11*$M$9+N11*$N$9=0,"",(K11*$K$9)+(L11*$L$9)+(M11*$M$9)+(N11*$N$9))</f>
        <v/>
      </c>
      <c r="Q11" s="12"/>
      <c r="R11" s="12"/>
      <c r="S11" s="12"/>
      <c r="T11" s="12"/>
      <c r="U11" s="12"/>
      <c r="V11" s="12"/>
      <c r="W11" s="12"/>
      <c r="X11" s="12"/>
      <c r="Y11" s="12"/>
    </row>
    <row r="12" spans="1:25">
      <c r="A12" s="66"/>
      <c r="B12" s="67"/>
      <c r="C12" s="66"/>
      <c r="D12" s="67"/>
      <c r="E12" s="76"/>
      <c r="F12" s="77"/>
      <c r="G12" s="77"/>
      <c r="H12" s="77"/>
      <c r="I12" s="77"/>
      <c r="J12" s="77"/>
      <c r="K12" s="60"/>
      <c r="L12" s="60"/>
      <c r="M12" s="60"/>
      <c r="N12" s="60"/>
      <c r="O12" s="60"/>
      <c r="P12" s="53" t="str">
        <f t="shared" ref="P12:P30" si="0">IF(K12*$K$9+L12*$L$9+M12*$M$9+N12*$N$9=0,"",(K12*$K$9)+(L12*$L$9)+(M12*$M$9)+(N12*$N$9))</f>
        <v/>
      </c>
      <c r="Q12" s="12"/>
      <c r="R12" s="12"/>
      <c r="S12" s="12"/>
      <c r="T12" s="12"/>
      <c r="U12" s="12"/>
      <c r="V12" s="12"/>
      <c r="W12" s="12"/>
      <c r="X12" s="12"/>
      <c r="Y12" s="12"/>
    </row>
    <row r="13" spans="1:25">
      <c r="A13" s="66"/>
      <c r="B13" s="67"/>
      <c r="C13" s="66"/>
      <c r="D13" s="67"/>
      <c r="E13" s="76"/>
      <c r="F13" s="77"/>
      <c r="G13" s="77"/>
      <c r="H13" s="77"/>
      <c r="I13" s="77"/>
      <c r="J13" s="77"/>
      <c r="K13" s="60"/>
      <c r="L13" s="60"/>
      <c r="M13" s="60"/>
      <c r="N13" s="60"/>
      <c r="O13" s="60"/>
      <c r="P13" s="53" t="str">
        <f t="shared" si="0"/>
        <v/>
      </c>
      <c r="Q13" s="12"/>
      <c r="R13" s="12"/>
      <c r="S13" s="12"/>
      <c r="T13" s="12"/>
      <c r="U13" s="12"/>
      <c r="V13" s="12"/>
      <c r="W13" s="12"/>
      <c r="X13" s="12"/>
      <c r="Y13" s="12"/>
    </row>
    <row r="14" spans="1:25">
      <c r="A14" s="66"/>
      <c r="B14" s="67"/>
      <c r="C14" s="66"/>
      <c r="D14" s="67"/>
      <c r="E14" s="76"/>
      <c r="F14" s="77"/>
      <c r="G14" s="77"/>
      <c r="H14" s="77"/>
      <c r="I14" s="77"/>
      <c r="J14" s="77"/>
      <c r="K14" s="60"/>
      <c r="L14" s="60"/>
      <c r="M14" s="60"/>
      <c r="N14" s="60"/>
      <c r="O14" s="60"/>
      <c r="P14" s="53" t="str">
        <f t="shared" si="0"/>
        <v/>
      </c>
      <c r="Q14" s="12"/>
      <c r="R14" s="12"/>
      <c r="S14" s="12"/>
      <c r="T14" s="12"/>
      <c r="U14" s="12"/>
      <c r="V14" s="12"/>
      <c r="W14" s="12"/>
      <c r="X14" s="12"/>
      <c r="Y14" s="12"/>
    </row>
    <row r="15" spans="1:25">
      <c r="A15" s="66"/>
      <c r="B15" s="67"/>
      <c r="C15" s="66"/>
      <c r="D15" s="67"/>
      <c r="E15" s="76"/>
      <c r="F15" s="77"/>
      <c r="G15" s="77"/>
      <c r="H15" s="77"/>
      <c r="I15" s="77"/>
      <c r="J15" s="77"/>
      <c r="K15" s="60"/>
      <c r="L15" s="60"/>
      <c r="M15" s="60"/>
      <c r="N15" s="60"/>
      <c r="O15" s="60"/>
      <c r="P15" s="53" t="str">
        <f t="shared" si="0"/>
        <v/>
      </c>
      <c r="Q15" s="12"/>
      <c r="R15" s="12"/>
      <c r="S15" s="12"/>
      <c r="T15" s="12"/>
      <c r="U15" s="12"/>
      <c r="V15" s="12"/>
      <c r="W15" s="12"/>
      <c r="X15" s="12"/>
      <c r="Y15" s="12"/>
    </row>
    <row r="16" spans="1:25">
      <c r="A16" s="66"/>
      <c r="B16" s="67"/>
      <c r="C16" s="66"/>
      <c r="D16" s="67"/>
      <c r="E16" s="76"/>
      <c r="F16" s="77"/>
      <c r="G16" s="77"/>
      <c r="H16" s="77"/>
      <c r="I16" s="77"/>
      <c r="J16" s="77"/>
      <c r="K16" s="60"/>
      <c r="L16" s="60"/>
      <c r="M16" s="60"/>
      <c r="N16" s="60"/>
      <c r="O16" s="60"/>
      <c r="P16" s="53" t="str">
        <f t="shared" si="0"/>
        <v/>
      </c>
      <c r="Q16" s="12"/>
      <c r="R16" s="12"/>
      <c r="S16" s="12"/>
      <c r="T16" s="12"/>
      <c r="U16" s="12"/>
      <c r="V16" s="12"/>
      <c r="W16" s="12"/>
      <c r="X16" s="12"/>
      <c r="Y16" s="12"/>
    </row>
    <row r="17" spans="1:25">
      <c r="A17" s="66"/>
      <c r="B17" s="67"/>
      <c r="C17" s="66"/>
      <c r="D17" s="67"/>
      <c r="E17" s="76"/>
      <c r="F17" s="77"/>
      <c r="G17" s="77"/>
      <c r="H17" s="77"/>
      <c r="I17" s="77"/>
      <c r="J17" s="77"/>
      <c r="K17" s="60"/>
      <c r="L17" s="60"/>
      <c r="M17" s="60"/>
      <c r="N17" s="60"/>
      <c r="O17" s="60"/>
      <c r="P17" s="53" t="str">
        <f t="shared" si="0"/>
        <v/>
      </c>
      <c r="Q17" s="12"/>
      <c r="R17" s="12"/>
      <c r="S17" s="12"/>
      <c r="T17" s="12"/>
      <c r="U17" s="12"/>
      <c r="V17" s="12"/>
      <c r="W17" s="12"/>
      <c r="X17" s="12"/>
      <c r="Y17" s="12"/>
    </row>
    <row r="18" spans="1:25">
      <c r="A18" s="66"/>
      <c r="B18" s="67"/>
      <c r="C18" s="66"/>
      <c r="D18" s="67"/>
      <c r="E18" s="76"/>
      <c r="F18" s="77"/>
      <c r="G18" s="77"/>
      <c r="H18" s="77"/>
      <c r="I18" s="77"/>
      <c r="J18" s="77"/>
      <c r="K18" s="60"/>
      <c r="L18" s="60"/>
      <c r="M18" s="60"/>
      <c r="N18" s="60"/>
      <c r="O18" s="60"/>
      <c r="P18" s="53" t="str">
        <f t="shared" si="0"/>
        <v/>
      </c>
      <c r="Q18" s="12"/>
      <c r="R18" s="12"/>
      <c r="S18" s="12"/>
      <c r="T18" s="12"/>
      <c r="U18" s="12"/>
      <c r="V18" s="12"/>
      <c r="W18" s="12"/>
      <c r="X18" s="12"/>
      <c r="Y18" s="12"/>
    </row>
    <row r="19" spans="1:25">
      <c r="A19" s="66"/>
      <c r="B19" s="67"/>
      <c r="C19" s="66"/>
      <c r="D19" s="67"/>
      <c r="E19" s="76"/>
      <c r="F19" s="77"/>
      <c r="G19" s="77"/>
      <c r="H19" s="77"/>
      <c r="I19" s="77"/>
      <c r="J19" s="77"/>
      <c r="K19" s="60"/>
      <c r="L19" s="60"/>
      <c r="M19" s="60"/>
      <c r="N19" s="60"/>
      <c r="O19" s="60"/>
      <c r="P19" s="53" t="str">
        <f t="shared" si="0"/>
        <v/>
      </c>
      <c r="Q19" s="12"/>
      <c r="R19" s="12"/>
      <c r="S19" s="12"/>
      <c r="T19" s="12"/>
      <c r="U19" s="12"/>
      <c r="V19" s="12"/>
      <c r="W19" s="12"/>
      <c r="X19" s="12"/>
      <c r="Y19" s="12"/>
    </row>
    <row r="20" spans="1:25">
      <c r="A20" s="66"/>
      <c r="B20" s="67"/>
      <c r="C20" s="66"/>
      <c r="D20" s="67"/>
      <c r="E20" s="76"/>
      <c r="F20" s="77"/>
      <c r="G20" s="77"/>
      <c r="H20" s="77"/>
      <c r="I20" s="77"/>
      <c r="J20" s="77"/>
      <c r="K20" s="60"/>
      <c r="L20" s="60"/>
      <c r="M20" s="60"/>
      <c r="N20" s="60"/>
      <c r="O20" s="60"/>
      <c r="P20" s="53" t="str">
        <f t="shared" si="0"/>
        <v/>
      </c>
      <c r="Q20" s="12"/>
      <c r="R20" s="12"/>
      <c r="S20" s="12"/>
      <c r="T20" s="12"/>
      <c r="U20" s="12"/>
      <c r="V20" s="12"/>
      <c r="W20" s="12"/>
      <c r="X20" s="12"/>
      <c r="Y20" s="12"/>
    </row>
    <row r="21" spans="1:25">
      <c r="A21" s="66"/>
      <c r="B21" s="67"/>
      <c r="C21" s="66"/>
      <c r="D21" s="67"/>
      <c r="E21" s="76"/>
      <c r="F21" s="77"/>
      <c r="G21" s="77"/>
      <c r="H21" s="77"/>
      <c r="I21" s="77"/>
      <c r="J21" s="77"/>
      <c r="K21" s="60"/>
      <c r="L21" s="60"/>
      <c r="M21" s="60"/>
      <c r="N21" s="60"/>
      <c r="O21" s="60"/>
      <c r="P21" s="53" t="str">
        <f t="shared" si="0"/>
        <v/>
      </c>
      <c r="Q21" s="12"/>
      <c r="R21" s="12"/>
      <c r="S21" s="12"/>
      <c r="T21" s="12"/>
      <c r="U21" s="12"/>
      <c r="V21" s="12"/>
      <c r="W21" s="12"/>
      <c r="X21" s="12"/>
      <c r="Y21" s="12"/>
    </row>
    <row r="22" spans="1:25">
      <c r="A22" s="66"/>
      <c r="B22" s="67"/>
      <c r="C22" s="66"/>
      <c r="D22" s="67"/>
      <c r="E22" s="76"/>
      <c r="F22" s="77"/>
      <c r="G22" s="77"/>
      <c r="H22" s="77"/>
      <c r="I22" s="77"/>
      <c r="J22" s="77"/>
      <c r="K22" s="60"/>
      <c r="L22" s="60"/>
      <c r="M22" s="60"/>
      <c r="N22" s="60"/>
      <c r="O22" s="60"/>
      <c r="P22" s="53" t="str">
        <f t="shared" si="0"/>
        <v/>
      </c>
      <c r="Q22" s="12"/>
      <c r="R22" s="12"/>
      <c r="S22" s="12"/>
      <c r="T22" s="12"/>
      <c r="U22" s="12"/>
      <c r="V22" s="12"/>
      <c r="W22" s="12"/>
      <c r="X22" s="12"/>
      <c r="Y22" s="12"/>
    </row>
    <row r="23" spans="1:25">
      <c r="A23" s="66"/>
      <c r="B23" s="67"/>
      <c r="C23" s="66"/>
      <c r="D23" s="67"/>
      <c r="E23" s="76"/>
      <c r="F23" s="77"/>
      <c r="G23" s="77"/>
      <c r="H23" s="77"/>
      <c r="I23" s="77"/>
      <c r="J23" s="77"/>
      <c r="K23" s="60"/>
      <c r="L23" s="60"/>
      <c r="M23" s="60"/>
      <c r="N23" s="60"/>
      <c r="O23" s="60"/>
      <c r="P23" s="53" t="str">
        <f t="shared" si="0"/>
        <v/>
      </c>
      <c r="Q23" s="12"/>
      <c r="R23" s="12"/>
      <c r="S23" s="12"/>
      <c r="T23" s="12"/>
      <c r="U23" s="12"/>
      <c r="V23" s="12"/>
      <c r="W23" s="12"/>
      <c r="X23" s="12"/>
      <c r="Y23" s="12"/>
    </row>
    <row r="24" spans="1:25">
      <c r="A24" s="66"/>
      <c r="B24" s="67"/>
      <c r="C24" s="66"/>
      <c r="D24" s="67"/>
      <c r="E24" s="76"/>
      <c r="F24" s="77"/>
      <c r="G24" s="77"/>
      <c r="H24" s="77"/>
      <c r="I24" s="77"/>
      <c r="J24" s="77"/>
      <c r="K24" s="60"/>
      <c r="L24" s="60"/>
      <c r="M24" s="60"/>
      <c r="N24" s="60"/>
      <c r="O24" s="60"/>
      <c r="P24" s="53" t="str">
        <f t="shared" si="0"/>
        <v/>
      </c>
      <c r="Q24" s="12"/>
      <c r="R24" s="12"/>
      <c r="S24" s="12"/>
      <c r="T24" s="12"/>
      <c r="U24" s="12"/>
      <c r="V24" s="12"/>
      <c r="W24" s="12"/>
      <c r="X24" s="12"/>
      <c r="Y24" s="12"/>
    </row>
    <row r="25" spans="1:25">
      <c r="A25" s="66"/>
      <c r="B25" s="67"/>
      <c r="C25" s="66"/>
      <c r="D25" s="67"/>
      <c r="E25" s="76"/>
      <c r="F25" s="77"/>
      <c r="G25" s="77"/>
      <c r="H25" s="77"/>
      <c r="I25" s="77"/>
      <c r="J25" s="77"/>
      <c r="K25" s="60"/>
      <c r="L25" s="60"/>
      <c r="M25" s="60"/>
      <c r="N25" s="60"/>
      <c r="O25" s="60"/>
      <c r="P25" s="53" t="str">
        <f t="shared" si="0"/>
        <v/>
      </c>
      <c r="Q25" s="12"/>
      <c r="R25" s="12"/>
      <c r="S25" s="12"/>
      <c r="T25" s="12"/>
      <c r="U25" s="12"/>
      <c r="V25" s="12"/>
      <c r="W25" s="12"/>
      <c r="X25" s="12"/>
      <c r="Y25" s="12"/>
    </row>
    <row r="26" spans="1:25">
      <c r="A26" s="66"/>
      <c r="B26" s="67"/>
      <c r="C26" s="66"/>
      <c r="D26" s="67"/>
      <c r="E26" s="76"/>
      <c r="F26" s="77"/>
      <c r="G26" s="77"/>
      <c r="H26" s="77"/>
      <c r="I26" s="77"/>
      <c r="J26" s="77"/>
      <c r="K26" s="60"/>
      <c r="L26" s="60"/>
      <c r="M26" s="60"/>
      <c r="N26" s="60"/>
      <c r="O26" s="60"/>
      <c r="P26" s="53" t="str">
        <f t="shared" si="0"/>
        <v/>
      </c>
      <c r="Q26" s="12"/>
      <c r="R26" s="12"/>
      <c r="S26" s="12"/>
      <c r="T26" s="12"/>
      <c r="U26" s="12"/>
      <c r="V26" s="12"/>
      <c r="W26" s="12"/>
      <c r="X26" s="12"/>
      <c r="Y26" s="12"/>
    </row>
    <row r="27" spans="1:25">
      <c r="A27" s="66"/>
      <c r="B27" s="67"/>
      <c r="C27" s="66"/>
      <c r="D27" s="67"/>
      <c r="E27" s="76"/>
      <c r="F27" s="77"/>
      <c r="G27" s="77"/>
      <c r="H27" s="77"/>
      <c r="I27" s="77"/>
      <c r="J27" s="77"/>
      <c r="K27" s="60"/>
      <c r="L27" s="60"/>
      <c r="M27" s="60"/>
      <c r="N27" s="60"/>
      <c r="O27" s="60"/>
      <c r="P27" s="53" t="str">
        <f t="shared" si="0"/>
        <v/>
      </c>
      <c r="Q27" s="12"/>
      <c r="R27" s="12"/>
      <c r="S27" s="12"/>
      <c r="T27" s="12"/>
      <c r="U27" s="12"/>
      <c r="V27" s="12"/>
      <c r="W27" s="12"/>
      <c r="X27" s="12"/>
      <c r="Y27" s="12"/>
    </row>
    <row r="28" spans="1:25">
      <c r="A28" s="66"/>
      <c r="B28" s="67"/>
      <c r="C28" s="66"/>
      <c r="D28" s="67"/>
      <c r="E28" s="76"/>
      <c r="F28" s="77"/>
      <c r="G28" s="77"/>
      <c r="H28" s="77"/>
      <c r="I28" s="77"/>
      <c r="J28" s="77"/>
      <c r="K28" s="60"/>
      <c r="L28" s="60"/>
      <c r="M28" s="60"/>
      <c r="N28" s="60"/>
      <c r="O28" s="60"/>
      <c r="P28" s="53" t="str">
        <f t="shared" si="0"/>
        <v/>
      </c>
      <c r="Q28" s="12"/>
      <c r="R28" s="12"/>
      <c r="S28" s="12"/>
      <c r="T28" s="12"/>
      <c r="U28" s="12"/>
      <c r="V28" s="12"/>
      <c r="W28" s="12"/>
      <c r="X28" s="12"/>
      <c r="Y28" s="12"/>
    </row>
    <row r="29" spans="1:25">
      <c r="A29" s="66"/>
      <c r="B29" s="67"/>
      <c r="C29" s="66"/>
      <c r="D29" s="67"/>
      <c r="E29" s="76"/>
      <c r="F29" s="77"/>
      <c r="G29" s="77"/>
      <c r="H29" s="77"/>
      <c r="I29" s="77"/>
      <c r="J29" s="77"/>
      <c r="K29" s="60"/>
      <c r="L29" s="60"/>
      <c r="M29" s="60"/>
      <c r="N29" s="60"/>
      <c r="O29" s="60"/>
      <c r="P29" s="53" t="str">
        <f t="shared" si="0"/>
        <v/>
      </c>
      <c r="Q29" s="12"/>
      <c r="R29" s="12"/>
      <c r="S29" s="12"/>
      <c r="T29" s="12"/>
      <c r="U29" s="12"/>
      <c r="V29" s="12"/>
      <c r="W29" s="12"/>
      <c r="X29" s="12"/>
      <c r="Y29" s="12"/>
    </row>
    <row r="30" spans="1:25">
      <c r="A30" s="68"/>
      <c r="B30" s="69"/>
      <c r="C30" s="68"/>
      <c r="D30" s="69"/>
      <c r="E30" s="76"/>
      <c r="F30" s="77"/>
      <c r="G30" s="77"/>
      <c r="H30" s="77"/>
      <c r="I30" s="77"/>
      <c r="J30" s="77"/>
      <c r="K30" s="61"/>
      <c r="L30" s="61"/>
      <c r="M30" s="61"/>
      <c r="N30" s="61"/>
      <c r="O30" s="61"/>
      <c r="P30" s="54" t="str">
        <f t="shared" si="0"/>
        <v/>
      </c>
      <c r="Q30" s="12"/>
      <c r="R30" s="12"/>
      <c r="S30" s="12"/>
      <c r="T30" s="12"/>
      <c r="U30" s="12"/>
      <c r="V30" s="12"/>
      <c r="W30" s="12"/>
      <c r="X30" s="12"/>
      <c r="Y30" s="12"/>
    </row>
    <row r="31" spans="1:25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62">
        <f t="shared" ref="K31:P31" si="1">SUM(K11:K30)</f>
        <v>0</v>
      </c>
      <c r="L31" s="62">
        <f t="shared" si="1"/>
        <v>0</v>
      </c>
      <c r="M31" s="63">
        <f t="shared" si="1"/>
        <v>0</v>
      </c>
      <c r="N31" s="63">
        <f t="shared" si="1"/>
        <v>0</v>
      </c>
      <c r="O31" s="62">
        <f t="shared" si="1"/>
        <v>0</v>
      </c>
      <c r="P31" s="55">
        <f t="shared" si="1"/>
        <v>0</v>
      </c>
      <c r="Q31" s="12"/>
      <c r="R31" s="12"/>
      <c r="S31" s="12"/>
      <c r="T31" s="12"/>
      <c r="U31" s="12"/>
      <c r="V31" s="12"/>
      <c r="W31" s="12"/>
      <c r="X31" s="12"/>
      <c r="Y31" s="12"/>
    </row>
    <row r="32" spans="1:25">
      <c r="A32" s="70" t="s">
        <v>24</v>
      </c>
      <c r="B32" s="71"/>
      <c r="C32" s="80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115"/>
      <c r="P32" s="116"/>
      <c r="Q32" s="12"/>
      <c r="R32" s="12"/>
      <c r="S32" s="12"/>
      <c r="T32" s="12"/>
      <c r="U32" s="12"/>
      <c r="V32" s="12"/>
      <c r="W32" s="12"/>
      <c r="X32" s="12"/>
      <c r="Y32" s="12"/>
    </row>
    <row r="33" spans="1:25" ht="10.5" customHeight="1" thickBot="1">
      <c r="A33" s="72"/>
      <c r="B33" s="71"/>
      <c r="C33" s="83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117"/>
      <c r="P33" s="118"/>
      <c r="Q33" s="12"/>
      <c r="R33" s="12"/>
      <c r="S33" s="12"/>
      <c r="T33" s="12"/>
      <c r="U33" s="12"/>
      <c r="V33" s="12"/>
      <c r="W33" s="12"/>
      <c r="X33" s="12"/>
      <c r="Y33" s="12"/>
    </row>
    <row r="34" spans="1:25" ht="15.75" customHeight="1" thickBot="1">
      <c r="A34" s="73" t="s">
        <v>25</v>
      </c>
      <c r="B34" s="86"/>
      <c r="C34" s="86"/>
      <c r="D34" s="57" t="str">
        <f>IF(SUM(K11:L30)&gt;0,(K31*K9)+(L31*L9),"")</f>
        <v/>
      </c>
      <c r="E34" s="73" t="s">
        <v>26</v>
      </c>
      <c r="F34" s="73"/>
      <c r="G34" s="56" t="str">
        <f>IF(SUM(M11:N30)&gt;0,(M31*M9)+(N31*N9),"")</f>
        <v/>
      </c>
      <c r="H34" s="73" t="s">
        <v>24</v>
      </c>
      <c r="I34" s="73"/>
      <c r="J34" s="58" t="str">
        <f>IF(O32&gt;0,O32,"")</f>
        <v/>
      </c>
      <c r="K34" s="112" t="s">
        <v>27</v>
      </c>
      <c r="L34" s="112"/>
      <c r="M34" s="113"/>
      <c r="N34" s="114" t="str">
        <f>IF(SUM(P31,O32)&gt;0,SUM(P31,O32),"")</f>
        <v/>
      </c>
      <c r="O34" s="114"/>
      <c r="P34" s="114"/>
    </row>
    <row r="35" spans="1:25" ht="4.1500000000000004" customHeight="1" thickBot="1">
      <c r="A35" s="38"/>
      <c r="B35" s="39"/>
      <c r="C35" s="39"/>
      <c r="D35" s="40"/>
      <c r="E35" s="41"/>
      <c r="F35" s="41"/>
      <c r="G35" s="42"/>
      <c r="H35" s="41"/>
      <c r="I35" s="41"/>
      <c r="J35" s="43"/>
      <c r="K35" s="41"/>
      <c r="L35" s="41"/>
      <c r="M35" s="41"/>
      <c r="N35" s="44"/>
      <c r="O35" s="44"/>
      <c r="P35" s="45"/>
    </row>
    <row r="36" spans="1:25" ht="24" customHeight="1">
      <c r="A36" s="87" t="s">
        <v>28</v>
      </c>
      <c r="B36" s="88"/>
      <c r="C36" s="88"/>
      <c r="D36" s="88"/>
      <c r="E36" s="88"/>
      <c r="F36" s="88"/>
      <c r="G36" s="32"/>
      <c r="H36" s="32"/>
      <c r="I36" s="32"/>
      <c r="J36" s="32"/>
      <c r="K36" s="32"/>
      <c r="L36" s="32"/>
      <c r="M36" s="33"/>
      <c r="N36" s="34"/>
      <c r="O36" s="34"/>
      <c r="P36" s="35"/>
    </row>
    <row r="37" spans="1:25" ht="18" customHeight="1" thickBot="1">
      <c r="A37" s="89"/>
      <c r="B37" s="90"/>
      <c r="C37" s="90"/>
      <c r="D37" s="90"/>
      <c r="E37" s="90"/>
      <c r="F37" s="90"/>
      <c r="G37" s="36"/>
      <c r="H37" s="36"/>
      <c r="I37" s="36"/>
      <c r="J37" s="36"/>
      <c r="K37" s="36"/>
      <c r="L37" s="36"/>
      <c r="M37" s="36"/>
      <c r="N37" s="36"/>
      <c r="O37" s="36"/>
      <c r="P37" s="37"/>
    </row>
    <row r="41" spans="1:25" ht="18.75">
      <c r="A41" s="49" t="s">
        <v>29</v>
      </c>
    </row>
    <row r="42" spans="1:25">
      <c r="A42" s="5" t="s">
        <v>30</v>
      </c>
    </row>
    <row r="43" spans="1:25">
      <c r="A43" s="5" t="s">
        <v>31</v>
      </c>
    </row>
    <row r="45" spans="1:25">
      <c r="A45" s="5" t="s">
        <v>32</v>
      </c>
    </row>
    <row r="46" spans="1:25">
      <c r="A46" s="5" t="s">
        <v>33</v>
      </c>
    </row>
    <row r="48" spans="1:25">
      <c r="A48" s="5" t="s">
        <v>34</v>
      </c>
    </row>
    <row r="49" spans="1:1">
      <c r="A49" s="5" t="s">
        <v>35</v>
      </c>
    </row>
    <row r="50" spans="1:1">
      <c r="A50" s="5" t="s">
        <v>36</v>
      </c>
    </row>
    <row r="51" spans="1:1">
      <c r="A51" s="5" t="s">
        <v>37</v>
      </c>
    </row>
    <row r="53" spans="1:1">
      <c r="A53" s="5" t="s">
        <v>38</v>
      </c>
    </row>
    <row r="54" spans="1:1">
      <c r="A54" s="5" t="s">
        <v>39</v>
      </c>
    </row>
  </sheetData>
  <sheetProtection selectLockedCells="1"/>
  <mergeCells count="46">
    <mergeCell ref="O32:P33"/>
    <mergeCell ref="E25:J25"/>
    <mergeCell ref="E26:J26"/>
    <mergeCell ref="E27:J27"/>
    <mergeCell ref="E28:J28"/>
    <mergeCell ref="E29:J29"/>
    <mergeCell ref="E30:J30"/>
    <mergeCell ref="O8:O10"/>
    <mergeCell ref="A2:B2"/>
    <mergeCell ref="A3:B3"/>
    <mergeCell ref="A4:B4"/>
    <mergeCell ref="A9:B9"/>
    <mergeCell ref="M5:N5"/>
    <mergeCell ref="C4:G4"/>
    <mergeCell ref="A36:F37"/>
    <mergeCell ref="C5:J5"/>
    <mergeCell ref="A5:B5"/>
    <mergeCell ref="A6:B6"/>
    <mergeCell ref="C3:G3"/>
    <mergeCell ref="C9:D9"/>
    <mergeCell ref="E8:J10"/>
    <mergeCell ref="E13:J13"/>
    <mergeCell ref="E21:J21"/>
    <mergeCell ref="E22:J22"/>
    <mergeCell ref="E23:J23"/>
    <mergeCell ref="E15:J15"/>
    <mergeCell ref="E16:J16"/>
    <mergeCell ref="E17:J17"/>
    <mergeCell ref="E18:J18"/>
    <mergeCell ref="E19:J19"/>
    <mergeCell ref="A32:B33"/>
    <mergeCell ref="H34:I34"/>
    <mergeCell ref="E11:J11"/>
    <mergeCell ref="E12:J12"/>
    <mergeCell ref="C2:G2"/>
    <mergeCell ref="E34:F34"/>
    <mergeCell ref="C6:G6"/>
    <mergeCell ref="C32:N33"/>
    <mergeCell ref="A34:C34"/>
    <mergeCell ref="E14:J14"/>
    <mergeCell ref="M8:N8"/>
    <mergeCell ref="K8:L8"/>
    <mergeCell ref="E20:J20"/>
    <mergeCell ref="E24:J24"/>
    <mergeCell ref="K34:M34"/>
    <mergeCell ref="N34:P34"/>
  </mergeCells>
  <phoneticPr fontId="4" type="noConversion"/>
  <conditionalFormatting sqref="K31:P31">
    <cfRule type="cellIs" dxfId="0" priority="1" stopIfTrue="1" operator="equal">
      <formula>0</formula>
    </cfRule>
  </conditionalFormatting>
  <dataValidations xWindow="254" yWindow="425" count="4">
    <dataValidation allowBlank="1" showErrorMessage="1" promptTitle="Huom." prompt="Pakollinen tieto" sqref="C2:C3 A4" xr:uid="{00000000-0002-0000-0000-000000000000}"/>
    <dataValidation allowBlank="1" showErrorMessage="1" promptTitle="Huom." sqref="C5" xr:uid="{00000000-0002-0000-0000-000001000000}"/>
    <dataValidation type="date" operator="greaterThan" allowBlank="1" showErrorMessage="1" errorTitle="Virheellinen tieto" error="Kirjoita päivämäärä muodossa pp.kk.vvvv_x000a__x000a_Ennen 01.01.2009 olevia päivämääriä ei hyväksytä." promptTitle="Päivämäärä" prompt="Päivämäärä tulee täyttää muodossa pp.kk.vvvv" sqref="M5" xr:uid="{00000000-0002-0000-0000-000002000000}">
      <formula1>39813</formula1>
    </dataValidation>
    <dataValidation type="whole" allowBlank="1" showErrorMessage="1" errorTitle="Antamasi arvo ei kelpaa" error="Käytä vain kokonaisia kilometrejä" sqref="K11:L30" xr:uid="{00000000-0002-0000-0000-000003000000}">
      <formula1>0</formula1>
      <formula2>5000</formula2>
    </dataValidation>
  </dataValidations>
  <printOptions horizontalCentered="1"/>
  <pageMargins left="0.31496062992125984" right="0.31496062992125984" top="0.51181102362204722" bottom="0.19685039370078741" header="0" footer="0"/>
  <pageSetup paperSize="9" scale="9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Your Company Name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Your User Name</dc:creator>
  <cp:keywords/>
  <dc:description/>
  <cp:lastModifiedBy/>
  <cp:revision/>
  <dcterms:created xsi:type="dcterms:W3CDTF">2009-06-19T09:33:50Z</dcterms:created>
  <dcterms:modified xsi:type="dcterms:W3CDTF">2023-02-03T06:31:21Z</dcterms:modified>
  <cp:category/>
  <cp:contentStatus/>
</cp:coreProperties>
</file>